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naminakagawa/Dropbox/working/04_ホームページ/グラフDL/"/>
    </mc:Choice>
  </mc:AlternateContent>
  <xr:revisionPtr revIDLastSave="0" documentId="13_ncr:1_{14F50410-1001-6B41-8390-57BEB6446C24}" xr6:coauthVersionLast="36" xr6:coauthVersionMax="36" xr10:uidLastSave="{00000000-0000-0000-0000-000000000000}"/>
  <bookViews>
    <workbookView xWindow="720" yWindow="640" windowWidth="22160" windowHeight="9960" xr2:uid="{00000000-000D-0000-FFFF-FFFF00000000}"/>
  </bookViews>
  <sheets>
    <sheet name="青系" sheetId="1" r:id="rId1"/>
  </sheets>
  <calcPr calcId="1790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T9" i="1"/>
  <c r="S7" i="1"/>
  <c r="F7" i="1"/>
  <c r="S8" i="1" s="1"/>
  <c r="T10" i="1"/>
  <c r="R10" i="1"/>
  <c r="R9" i="1"/>
  <c r="R8" i="1"/>
  <c r="R7" i="1"/>
  <c r="D10" i="1"/>
  <c r="D9" i="1"/>
  <c r="T11" i="1" l="1"/>
</calcChain>
</file>

<file path=xl/sharedStrings.xml><?xml version="1.0" encoding="utf-8"?>
<sst xmlns="http://schemas.openxmlformats.org/spreadsheetml/2006/main" count="12" uniqueCount="12">
  <si>
    <t>空白</t>
    <rPh sb="0" eb="2">
      <t>クウハク</t>
    </rPh>
    <phoneticPr fontId="1"/>
  </si>
  <si>
    <t>項目</t>
    <rPh sb="0" eb="2">
      <t>コウモク</t>
    </rPh>
    <phoneticPr fontId="1"/>
  </si>
  <si>
    <t>割合</t>
    <rPh sb="0" eb="2">
      <t>ワリアイ</t>
    </rPh>
    <phoneticPr fontId="1"/>
  </si>
  <si>
    <t>内側の円グラフの項目</t>
    <rPh sb="0" eb="2">
      <t>ウチガワ</t>
    </rPh>
    <rPh sb="3" eb="4">
      <t>エン</t>
    </rPh>
    <rPh sb="8" eb="10">
      <t>コウモク</t>
    </rPh>
    <phoneticPr fontId="1"/>
  </si>
  <si>
    <t>割合</t>
    <rPh sb="0" eb="2">
      <t>ワリアイ</t>
    </rPh>
    <phoneticPr fontId="1"/>
  </si>
  <si>
    <t>コンサル事業</t>
    <rPh sb="4" eb="6">
      <t>ジギョウ</t>
    </rPh>
    <phoneticPr fontId="1"/>
  </si>
  <si>
    <t>コンサル事業以外</t>
    <rPh sb="4" eb="6">
      <t>ジギョウ</t>
    </rPh>
    <rPh sb="6" eb="8">
      <t>イガイ</t>
    </rPh>
    <phoneticPr fontId="1"/>
  </si>
  <si>
    <t>顧問契約</t>
    <rPh sb="0" eb="4">
      <t>コモンケイヤク</t>
    </rPh>
    <phoneticPr fontId="1"/>
  </si>
  <si>
    <t>スポット契約</t>
    <rPh sb="4" eb="6">
      <t>ケイヤク</t>
    </rPh>
    <phoneticPr fontId="1"/>
  </si>
  <si>
    <t>🔻グラフの元データ</t>
    <rPh sb="6" eb="7">
      <t>モト</t>
    </rPh>
    <phoneticPr fontId="1"/>
  </si>
  <si>
    <t>二重円グラフ</t>
    <rPh sb="0" eb="2">
      <t>ニジュウ</t>
    </rPh>
    <rPh sb="2" eb="3">
      <t>エン</t>
    </rPh>
    <phoneticPr fontId="1"/>
  </si>
  <si>
    <t>分類とその分類に含まれる細目をひとめで読み取る円グラフ</t>
    <rPh sb="0" eb="2">
      <t>ブンルイ</t>
    </rPh>
    <rPh sb="5" eb="7">
      <t>ブンルイ</t>
    </rPh>
    <rPh sb="8" eb="9">
      <t>フク</t>
    </rPh>
    <rPh sb="12" eb="14">
      <t>サイモク</t>
    </rPh>
    <rPh sb="19" eb="20">
      <t>ヨ</t>
    </rPh>
    <rPh sb="21" eb="22">
      <t>ト</t>
    </rPh>
    <rPh sb="23" eb="2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</si>
</sst>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2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60317460317462E-2"/>
          <c:y val="0.12297619047619048"/>
          <c:w val="0.76916666666666655"/>
          <c:h val="0.76916666666666655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explosion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4E8-4D3F-9222-AE9875EDE12A}"/>
              </c:ext>
            </c:extLst>
          </c:dPt>
          <c:dPt>
            <c:idx val="1"/>
            <c:bubble3D val="0"/>
            <c:explosion val="1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E8-4D3F-9222-AE9875EDE12A}"/>
              </c:ext>
            </c:extLst>
          </c:dPt>
          <c:dLbls>
            <c:dLbl>
              <c:idx val="0"/>
              <c:layout>
                <c:manualLayout>
                  <c:x val="-0.26845307259237378"/>
                  <c:y val="0.149039218072972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579702941842728"/>
                      <c:h val="0.2069625631300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4E8-4D3F-9222-AE9875EDE12A}"/>
                </c:ext>
              </c:extLst>
            </c:dLbl>
            <c:dLbl>
              <c:idx val="1"/>
              <c:layout>
                <c:manualLayout>
                  <c:x val="6.222597141969486E-2"/>
                  <c:y val="-0.1764057896384548"/>
                </c:manualLayout>
              </c:layout>
              <c:numFmt formatCode="0.0%" sourceLinked="0"/>
              <c:spPr/>
              <c:txPr>
                <a:bodyPr vertOverflow="clip" horzOverflow="clip" spcCol="0" anchor="b" anchorCtr="1">
                  <a:noAutofit/>
                </a:bodyPr>
                <a:lstStyle/>
                <a:p>
                  <a:pPr>
                    <a:defRPr sz="900" b="0">
                      <a:solidFill>
                        <a:schemeClr val="tx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Meiryo UI" panose="020B0604030504040204" pitchFamily="50" charset="-128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4289791927053687"/>
                      <c:h val="0.217579157368438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4E8-4D3F-9222-AE9875EDE1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青系!$R$7:$R$11</c:f>
              <c:strCache>
                <c:ptCount val="5"/>
                <c:pt idx="0">
                  <c:v>コンサル事業</c:v>
                </c:pt>
                <c:pt idx="1">
                  <c:v>コンサル事業以外</c:v>
                </c:pt>
                <c:pt idx="2">
                  <c:v>顧問契約</c:v>
                </c:pt>
                <c:pt idx="3">
                  <c:v>スポット契約</c:v>
                </c:pt>
                <c:pt idx="4">
                  <c:v>空白</c:v>
                </c:pt>
              </c:strCache>
            </c:strRef>
          </c:cat>
          <c:val>
            <c:numRef>
              <c:f>青系!$S$7:$S$11</c:f>
              <c:numCache>
                <c:formatCode>General</c:formatCode>
                <c:ptCount val="5"/>
                <c:pt idx="0">
                  <c:v>0.35600000000000004</c:v>
                </c:pt>
                <c:pt idx="1">
                  <c:v>0.64400000000000002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8-4D3F-9222-AE9875EDE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doughnutChart>
        <c:varyColors val="1"/>
        <c:ser>
          <c:idx val="1"/>
          <c:order val="1"/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4E8-4D3F-9222-AE9875EDE12A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94E8-4D3F-9222-AE9875EDE12A}"/>
              </c:ext>
            </c:extLst>
          </c:dPt>
          <c:dPt>
            <c:idx val="4"/>
            <c:bubble3D val="0"/>
            <c:explosion val="9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4E8-4D3F-9222-AE9875EDE12A}"/>
              </c:ext>
            </c:extLst>
          </c:dPt>
          <c:dLbls>
            <c:dLbl>
              <c:idx val="2"/>
              <c:layout>
                <c:manualLayout>
                  <c:x val="0.14156861515319785"/>
                  <c:y val="-5.0256746031746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10818651167981"/>
                      <c:h val="0.252568776930725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4E8-4D3F-9222-AE9875EDE12A}"/>
                </c:ext>
              </c:extLst>
            </c:dLbl>
            <c:dLbl>
              <c:idx val="3"/>
              <c:layout>
                <c:manualLayout>
                  <c:x val="0.10059292754563183"/>
                  <c:y val="3.219729867238237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Meiryo UI" panose="020B0604030504040204" pitchFamily="50" charset="-128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383307731348589"/>
                      <c:h val="0.22288745448762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94E8-4D3F-9222-AE9875EDE1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8-4D3F-9222-AE9875EDE1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Meiryo UI" panose="020B0604030504040204" pitchFamily="50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青系!$R$7:$R$11</c:f>
              <c:strCache>
                <c:ptCount val="5"/>
                <c:pt idx="0">
                  <c:v>コンサル事業</c:v>
                </c:pt>
                <c:pt idx="1">
                  <c:v>コンサル事業以外</c:v>
                </c:pt>
                <c:pt idx="2">
                  <c:v>顧問契約</c:v>
                </c:pt>
                <c:pt idx="3">
                  <c:v>スポット契約</c:v>
                </c:pt>
                <c:pt idx="4">
                  <c:v>空白</c:v>
                </c:pt>
              </c:strCache>
            </c:strRef>
          </c:cat>
          <c:val>
            <c:numRef>
              <c:f>青系!$T$7:$T$11</c:f>
              <c:numCache>
                <c:formatCode>General</c:formatCode>
                <c:ptCount val="5"/>
                <c:pt idx="2">
                  <c:v>0.20300000000000001</c:v>
                </c:pt>
                <c:pt idx="3">
                  <c:v>0.153</c:v>
                </c:pt>
                <c:pt idx="4">
                  <c:v>0.64400000000000002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4E8-4D3F-9222-AE9875EDE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63435</xdr:colOff>
      <xdr:row>6</xdr:row>
      <xdr:rowOff>121293</xdr:rowOff>
    </xdr:from>
    <xdr:to>
      <xdr:col>10</xdr:col>
      <xdr:colOff>629838</xdr:colOff>
      <xdr:row>22</xdr:row>
      <xdr:rowOff>75374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9"/>
  <sheetViews>
    <sheetView showGridLines="0" tabSelected="1" zoomScaleNormal="100" workbookViewId="0">
      <selection activeCell="O10" sqref="O10"/>
    </sheetView>
  </sheetViews>
  <sheetFormatPr baseColWidth="10" defaultColWidth="9.1640625" defaultRowHeight="12.75" customHeight="1"/>
  <cols>
    <col min="1" max="4" width="1.6640625" style="2" customWidth="1"/>
    <col min="5" max="5" width="16.6640625" style="2" customWidth="1"/>
    <col min="6" max="6" width="9.1640625" style="8" customWidth="1"/>
    <col min="7" max="12" width="9.1640625" style="2" customWidth="1"/>
    <col min="13" max="13" width="9.1640625" style="2"/>
    <col min="14" max="14" width="9.1640625" style="2" customWidth="1"/>
    <col min="15" max="17" width="9.1640625" style="2"/>
    <col min="18" max="18" width="15.1640625" style="2" bestFit="1" customWidth="1"/>
    <col min="19" max="20" width="9.1640625" style="8"/>
    <col min="21" max="16373" width="9.1640625" style="2"/>
    <col min="16374" max="16374" width="9.1640625" style="2" customWidth="1"/>
    <col min="16375" max="16384" width="9.1640625" style="2"/>
  </cols>
  <sheetData>
    <row r="1" spans="2:20" ht="12.75" customHeight="1">
      <c r="C1" s="13"/>
      <c r="D1" s="13"/>
      <c r="E1" s="13"/>
      <c r="F1" s="11"/>
      <c r="G1" s="13"/>
      <c r="H1" s="13"/>
      <c r="I1" s="13"/>
      <c r="J1" s="13"/>
      <c r="K1" s="13"/>
    </row>
    <row r="2" spans="2:20" ht="12.75" customHeight="1">
      <c r="B2" s="14" t="s">
        <v>10</v>
      </c>
    </row>
    <row r="3" spans="2:20" ht="12.75" customHeight="1">
      <c r="B3" s="1"/>
      <c r="C3" s="1" t="s">
        <v>11</v>
      </c>
      <c r="D3" s="1"/>
      <c r="E3" s="1"/>
      <c r="F3" s="9"/>
      <c r="G3" s="1"/>
      <c r="H3" s="1"/>
      <c r="I3" s="1"/>
      <c r="J3" s="1"/>
      <c r="K3" s="1"/>
    </row>
    <row r="5" spans="2:20" ht="12.75" customHeight="1">
      <c r="D5" s="5" t="s">
        <v>3</v>
      </c>
      <c r="E5" s="3"/>
      <c r="F5" s="10" t="s">
        <v>4</v>
      </c>
      <c r="R5" s="1" t="s">
        <v>9</v>
      </c>
    </row>
    <row r="6" spans="2:20" s="4" customFormat="1" ht="12.75" customHeight="1">
      <c r="E6" s="4" t="s">
        <v>5</v>
      </c>
      <c r="F6" s="11">
        <v>35.6</v>
      </c>
      <c r="R6" s="3" t="s">
        <v>1</v>
      </c>
      <c r="S6" s="10" t="s">
        <v>2</v>
      </c>
      <c r="T6" s="10"/>
    </row>
    <row r="7" spans="2:20" s="4" customFormat="1" ht="12.75" customHeight="1">
      <c r="E7" s="4" t="s">
        <v>6</v>
      </c>
      <c r="F7" s="11">
        <f>100-F6</f>
        <v>64.400000000000006</v>
      </c>
      <c r="R7" s="6" t="str">
        <f>E6</f>
        <v>コンサル事業</v>
      </c>
      <c r="S7" s="12">
        <f>F6/100</f>
        <v>0.35600000000000004</v>
      </c>
      <c r="T7" s="12"/>
    </row>
    <row r="8" spans="2:20" s="4" customFormat="1" ht="12.75" customHeight="1">
      <c r="F8" s="11"/>
      <c r="R8" s="6" t="str">
        <f>E7</f>
        <v>コンサル事業以外</v>
      </c>
      <c r="S8" s="12">
        <f>F7/100</f>
        <v>0.64400000000000002</v>
      </c>
      <c r="T8" s="12"/>
    </row>
    <row r="9" spans="2:20" s="4" customFormat="1" ht="12.75" customHeight="1">
      <c r="D9" s="6" t="str">
        <f>CONCATENATE("「",E6,"」の内訳")</f>
        <v>「コンサル事業」の内訳</v>
      </c>
      <c r="E9" s="6"/>
      <c r="F9" s="12"/>
      <c r="G9" s="7"/>
      <c r="H9" s="7"/>
      <c r="I9" s="7"/>
      <c r="R9" s="6" t="str">
        <f>E11</f>
        <v>顧問契約</v>
      </c>
      <c r="S9" s="12"/>
      <c r="T9" s="12">
        <f>F11/100</f>
        <v>0.20300000000000001</v>
      </c>
    </row>
    <row r="10" spans="2:20" s="4" customFormat="1" ht="12.75" customHeight="1">
      <c r="D10" s="6" t="str">
        <f>CONCATENATE("※合計で",F6,"％になるようにする")</f>
        <v>※合計で35.6％になるようにする</v>
      </c>
      <c r="E10" s="6"/>
      <c r="F10" s="12"/>
      <c r="G10" s="7"/>
      <c r="H10" s="7"/>
      <c r="I10" s="7"/>
      <c r="R10" s="6" t="str">
        <f>E12</f>
        <v>スポット契約</v>
      </c>
      <c r="S10" s="12"/>
      <c r="T10" s="12">
        <f>F12/100</f>
        <v>0.153</v>
      </c>
    </row>
    <row r="11" spans="2:20" s="4" customFormat="1" ht="12.75" customHeight="1">
      <c r="E11" s="4" t="s">
        <v>7</v>
      </c>
      <c r="F11" s="11">
        <v>20.3</v>
      </c>
      <c r="R11" s="6" t="s">
        <v>0</v>
      </c>
      <c r="S11" s="12"/>
      <c r="T11" s="12">
        <f>1-SUM(T9,T10)</f>
        <v>0.64400000000000002</v>
      </c>
    </row>
    <row r="12" spans="2:20" s="4" customFormat="1" ht="12.75" customHeight="1">
      <c r="E12" s="4" t="s">
        <v>8</v>
      </c>
      <c r="F12" s="11">
        <f>F6-F11</f>
        <v>15.3</v>
      </c>
      <c r="S12" s="11"/>
      <c r="T12" s="11"/>
    </row>
    <row r="13" spans="2:20" s="4" customFormat="1" ht="12.75" customHeight="1">
      <c r="F13" s="11"/>
      <c r="S13" s="11"/>
      <c r="T13" s="11"/>
    </row>
    <row r="14" spans="2:20" s="4" customFormat="1" ht="12.75" customHeight="1">
      <c r="F14" s="11"/>
      <c r="S14" s="11"/>
      <c r="T14" s="11"/>
    </row>
    <row r="15" spans="2:20" s="4" customFormat="1" ht="12.75" customHeight="1">
      <c r="F15" s="11"/>
      <c r="S15" s="11"/>
      <c r="T15" s="11"/>
    </row>
    <row r="16" spans="2:20" s="4" customFormat="1" ht="12.75" customHeight="1">
      <c r="F16" s="11"/>
      <c r="S16" s="11"/>
      <c r="T16" s="11"/>
    </row>
    <row r="17" spans="6:20" s="4" customFormat="1" ht="12.75" customHeight="1">
      <c r="F17" s="11"/>
      <c r="S17" s="11"/>
      <c r="T17" s="11"/>
    </row>
    <row r="18" spans="6:20" s="4" customFormat="1" ht="12.75" customHeight="1">
      <c r="F18" s="11"/>
      <c r="S18" s="11"/>
      <c r="T18" s="11"/>
    </row>
    <row r="19" spans="6:20" s="4" customFormat="1" ht="12.75" customHeight="1">
      <c r="F19" s="11"/>
      <c r="S19" s="11"/>
      <c r="T19" s="11"/>
    </row>
    <row r="20" spans="6:20" s="4" customFormat="1" ht="12.75" customHeight="1">
      <c r="F20" s="11"/>
      <c r="S20" s="11"/>
      <c r="T20" s="11"/>
    </row>
    <row r="21" spans="6:20" s="4" customFormat="1" ht="12.75" customHeight="1">
      <c r="F21" s="11"/>
      <c r="S21" s="11"/>
      <c r="T21" s="11"/>
    </row>
    <row r="22" spans="6:20" s="4" customFormat="1" ht="12.75" customHeight="1">
      <c r="F22" s="11"/>
      <c r="S22" s="11"/>
      <c r="T22" s="11"/>
    </row>
    <row r="23" spans="6:20" s="4" customFormat="1" ht="12.75" customHeight="1">
      <c r="F23" s="11"/>
      <c r="S23" s="11"/>
      <c r="T23" s="11"/>
    </row>
    <row r="24" spans="6:20" s="4" customFormat="1" ht="12.75" customHeight="1">
      <c r="F24" s="11"/>
      <c r="S24" s="11"/>
      <c r="T24" s="11"/>
    </row>
    <row r="25" spans="6:20" s="4" customFormat="1" ht="12.75" customHeight="1">
      <c r="F25" s="11"/>
      <c r="S25" s="11"/>
      <c r="T25" s="11"/>
    </row>
    <row r="26" spans="6:20" s="4" customFormat="1" ht="12.75" customHeight="1">
      <c r="F26" s="11"/>
      <c r="S26" s="11"/>
      <c r="T26" s="11"/>
    </row>
    <row r="27" spans="6:20" s="4" customFormat="1" ht="12.75" customHeight="1">
      <c r="F27" s="11"/>
      <c r="S27" s="11"/>
      <c r="T27" s="11"/>
    </row>
    <row r="28" spans="6:20" s="4" customFormat="1" ht="12.75" customHeight="1">
      <c r="F28" s="11"/>
      <c r="S28" s="11"/>
      <c r="T28" s="11"/>
    </row>
    <row r="29" spans="6:20" s="4" customFormat="1" ht="12.75" customHeight="1">
      <c r="F29" s="11"/>
      <c r="S29" s="11"/>
      <c r="T29" s="11"/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Microsoft Office ユーザー</cp:lastModifiedBy>
  <dcterms:created xsi:type="dcterms:W3CDTF">2018-03-29T05:47:00Z</dcterms:created>
  <dcterms:modified xsi:type="dcterms:W3CDTF">2018-09-07T07:06:39Z</dcterms:modified>
</cp:coreProperties>
</file>