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keshi fujioka\Desktop\WEB用\"/>
    </mc:Choice>
  </mc:AlternateContent>
  <bookViews>
    <workbookView xWindow="0" yWindow="0" windowWidth="30720" windowHeight="12878"/>
  </bookViews>
  <sheets>
    <sheet name="青系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1" l="1"/>
  <c r="L29" i="1"/>
  <c r="M29" i="1"/>
  <c r="N29" i="1"/>
  <c r="K30" i="1"/>
  <c r="L30" i="1"/>
  <c r="M30" i="1"/>
  <c r="N30" i="1"/>
  <c r="K31" i="1"/>
  <c r="L31" i="1"/>
  <c r="M31" i="1"/>
  <c r="N31" i="1"/>
  <c r="K32" i="1"/>
  <c r="L32" i="1"/>
  <c r="M32" i="1"/>
  <c r="N32" i="1"/>
  <c r="K33" i="1"/>
  <c r="L33" i="1"/>
  <c r="M33" i="1"/>
  <c r="N33" i="1"/>
  <c r="K34" i="1"/>
  <c r="L34" i="1"/>
  <c r="M34" i="1"/>
  <c r="N34" i="1"/>
  <c r="K35" i="1"/>
  <c r="L35" i="1"/>
  <c r="M35" i="1"/>
  <c r="N35" i="1"/>
  <c r="K36" i="1"/>
  <c r="L36" i="1"/>
  <c r="M36" i="1"/>
  <c r="N36" i="1"/>
  <c r="K37" i="1"/>
  <c r="L37" i="1"/>
  <c r="M37" i="1"/>
  <c r="N37" i="1"/>
  <c r="K38" i="1"/>
  <c r="L38" i="1"/>
  <c r="M38" i="1"/>
  <c r="N38" i="1"/>
  <c r="K39" i="1"/>
  <c r="L39" i="1"/>
  <c r="M39" i="1"/>
  <c r="N39" i="1"/>
  <c r="K40" i="1"/>
  <c r="L40" i="1"/>
  <c r="M40" i="1"/>
  <c r="N40" i="1"/>
  <c r="K41" i="1"/>
  <c r="L41" i="1"/>
  <c r="M41" i="1"/>
  <c r="N41" i="1"/>
  <c r="K42" i="1"/>
  <c r="L42" i="1"/>
  <c r="M42" i="1"/>
  <c r="N42" i="1"/>
  <c r="K43" i="1"/>
  <c r="L43" i="1"/>
  <c r="M43" i="1"/>
  <c r="N43" i="1"/>
  <c r="K44" i="1"/>
  <c r="L44" i="1"/>
  <c r="M44" i="1"/>
  <c r="N44" i="1"/>
  <c r="K45" i="1"/>
  <c r="L45" i="1"/>
  <c r="M45" i="1"/>
  <c r="N45" i="1"/>
  <c r="K46" i="1"/>
  <c r="L46" i="1"/>
  <c r="M46" i="1"/>
  <c r="N46" i="1"/>
  <c r="K47" i="1"/>
  <c r="L47" i="1"/>
  <c r="M47" i="1"/>
  <c r="N47" i="1"/>
  <c r="K48" i="1"/>
  <c r="L48" i="1"/>
  <c r="M48" i="1"/>
  <c r="N48" i="1"/>
  <c r="K49" i="1"/>
  <c r="L49" i="1"/>
  <c r="M49" i="1"/>
  <c r="N49" i="1"/>
  <c r="K50" i="1"/>
  <c r="L50" i="1"/>
  <c r="M50" i="1"/>
  <c r="N50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N26" i="1"/>
  <c r="M26" i="1"/>
  <c r="L26" i="1"/>
  <c r="K26" i="1"/>
  <c r="N25" i="1"/>
  <c r="M25" i="1"/>
  <c r="L25" i="1"/>
  <c r="K25" i="1"/>
  <c r="N24" i="1"/>
  <c r="M24" i="1"/>
  <c r="L24" i="1"/>
  <c r="K24" i="1"/>
  <c r="N23" i="1"/>
  <c r="M23" i="1"/>
  <c r="L23" i="1"/>
  <c r="K23" i="1"/>
  <c r="N22" i="1"/>
  <c r="M22" i="1"/>
  <c r="L22" i="1"/>
  <c r="K22" i="1"/>
  <c r="N21" i="1"/>
  <c r="M21" i="1"/>
  <c r="L21" i="1"/>
  <c r="K21" i="1"/>
  <c r="N20" i="1"/>
  <c r="M20" i="1"/>
  <c r="L20" i="1"/>
  <c r="K20" i="1"/>
  <c r="N19" i="1"/>
  <c r="M19" i="1"/>
  <c r="L19" i="1"/>
  <c r="K19" i="1"/>
  <c r="N18" i="1"/>
  <c r="M18" i="1"/>
  <c r="L18" i="1"/>
  <c r="K18" i="1"/>
  <c r="N17" i="1"/>
  <c r="M17" i="1"/>
  <c r="L17" i="1"/>
  <c r="K17" i="1"/>
  <c r="N16" i="1"/>
  <c r="M16" i="1"/>
  <c r="L16" i="1"/>
  <c r="K16" i="1"/>
  <c r="N15" i="1"/>
  <c r="M15" i="1"/>
  <c r="L15" i="1"/>
  <c r="K15" i="1"/>
  <c r="N14" i="1"/>
  <c r="M14" i="1"/>
  <c r="L14" i="1"/>
  <c r="K14" i="1"/>
  <c r="N13" i="1"/>
  <c r="M13" i="1"/>
  <c r="L13" i="1"/>
  <c r="K13" i="1"/>
  <c r="N12" i="1"/>
  <c r="M12" i="1"/>
  <c r="L12" i="1"/>
  <c r="K12" i="1"/>
  <c r="N11" i="1"/>
  <c r="M11" i="1"/>
  <c r="L11" i="1"/>
  <c r="K11" i="1"/>
  <c r="N10" i="1"/>
  <c r="M10" i="1"/>
  <c r="L10" i="1"/>
  <c r="K10" i="1"/>
  <c r="N9" i="1"/>
  <c r="M9" i="1"/>
  <c r="L9" i="1"/>
  <c r="K9" i="1"/>
  <c r="N8" i="1"/>
  <c r="M8" i="1"/>
  <c r="L8" i="1"/>
  <c r="K8" i="1"/>
  <c r="N7" i="1"/>
  <c r="M7" i="1"/>
  <c r="L7" i="1"/>
  <c r="K7" i="1"/>
  <c r="N6" i="1"/>
  <c r="M6" i="1"/>
  <c r="L6" i="1"/>
  <c r="K6" i="1"/>
  <c r="N5" i="1"/>
  <c r="M5" i="1"/>
  <c r="L5" i="1"/>
  <c r="K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</calcChain>
</file>

<file path=xl/sharedStrings.xml><?xml version="1.0" encoding="utf-8"?>
<sst xmlns="http://schemas.openxmlformats.org/spreadsheetml/2006/main" count="29" uniqueCount="29">
  <si>
    <t>コンビニ</t>
  </si>
  <si>
    <t>地元商店</t>
  </si>
  <si>
    <t>価格が安い</t>
  </si>
  <si>
    <t>品揃えが良い</t>
  </si>
  <si>
    <t>１箇所で買い物が済む</t>
  </si>
  <si>
    <t>そこでしか買えない物（オリジナル商品・サービス）がある</t>
  </si>
  <si>
    <t>流行（話題）の商品・サービスがある</t>
  </si>
  <si>
    <t>陳列が分かりやすくて選びやすい</t>
  </si>
  <si>
    <t>雑誌・新聞等もいっしょに買える</t>
  </si>
  <si>
    <t>必要なものが置いてある</t>
  </si>
  <si>
    <t>接客態度が良い</t>
  </si>
  <si>
    <t>店員から話しかけられないので気楽</t>
  </si>
  <si>
    <t>お店の雰囲気が良い</t>
  </si>
  <si>
    <t>夜遅くまで営業している</t>
  </si>
  <si>
    <t>駐車場が広い</t>
  </si>
  <si>
    <t>クレジットカードが使える</t>
  </si>
  <si>
    <t>ポイントなどのおまけサービスがある</t>
  </si>
  <si>
    <t>にぎわいがあって気がまぎれる</t>
  </si>
  <si>
    <t>昔からの馴染みの店だから</t>
  </si>
  <si>
    <t>距離が近い、帰り道など</t>
  </si>
  <si>
    <t>アフターサービスが良い</t>
  </si>
  <si>
    <t>折込チラシが入る</t>
  </si>
  <si>
    <t>ホームページ等がある</t>
  </si>
  <si>
    <t>スーパー</t>
    <phoneticPr fontId="3"/>
  </si>
  <si>
    <t>市外SC</t>
    <rPh sb="0" eb="2">
      <t>シガイ</t>
    </rPh>
    <phoneticPr fontId="2"/>
  </si>
  <si>
    <t>数値が大きいほど濃い色</t>
    <rPh sb="0" eb="2">
      <t>スウチ</t>
    </rPh>
    <rPh sb="3" eb="4">
      <t>オオ</t>
    </rPh>
    <rPh sb="8" eb="9">
      <t>コ</t>
    </rPh>
    <rPh sb="10" eb="11">
      <t>イロ</t>
    </rPh>
    <phoneticPr fontId="2"/>
  </si>
  <si>
    <t>数値が小さいほど濃い色</t>
    <rPh sb="0" eb="2">
      <t>スウチ</t>
    </rPh>
    <rPh sb="3" eb="4">
      <t>チイ</t>
    </rPh>
    <rPh sb="8" eb="9">
      <t>コ</t>
    </rPh>
    <rPh sb="10" eb="11">
      <t>イロ</t>
    </rPh>
    <phoneticPr fontId="2"/>
  </si>
  <si>
    <t>数値が高い順、数値が低い順の上位３位に色を付けたヒートマップ</t>
    <rPh sb="0" eb="2">
      <t>スウチ</t>
    </rPh>
    <rPh sb="3" eb="4">
      <t>タカ</t>
    </rPh>
    <rPh sb="5" eb="6">
      <t>ジュン</t>
    </rPh>
    <rPh sb="7" eb="9">
      <t>スウチ</t>
    </rPh>
    <rPh sb="10" eb="11">
      <t>ヒク</t>
    </rPh>
    <rPh sb="12" eb="13">
      <t>ジュン</t>
    </rPh>
    <rPh sb="14" eb="16">
      <t>ジョウイ</t>
    </rPh>
    <rPh sb="17" eb="18">
      <t>イ</t>
    </rPh>
    <rPh sb="19" eb="20">
      <t>イロ</t>
    </rPh>
    <rPh sb="21" eb="22">
      <t>ツ</t>
    </rPh>
    <phoneticPr fontId="4"/>
  </si>
  <si>
    <t>ヒートマップ表</t>
    <rPh sb="6" eb="7">
      <t>ヒョウ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</si>
</sst>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8" x14ac:knownFonts="1"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 tint="0.34998626667073579"/>
      <name val="メイリオ"/>
      <family val="3"/>
      <charset val="128"/>
    </font>
    <font>
      <b/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0">
    <xf numFmtId="0" fontId="0" fillId="0" borderId="0" xfId="0"/>
    <xf numFmtId="0" fontId="0" fillId="0" borderId="0" xfId="0" applyFill="1"/>
    <xf numFmtId="0" fontId="5" fillId="0" borderId="0" xfId="1" applyFont="1" applyFill="1">
      <alignment vertical="center"/>
    </xf>
    <xf numFmtId="0" fontId="5" fillId="0" borderId="0" xfId="0" applyFont="1" applyFill="1"/>
    <xf numFmtId="0" fontId="5" fillId="0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176" fontId="5" fillId="0" borderId="0" xfId="0" applyNumberFormat="1" applyFont="1" applyFill="1" applyAlignment="1">
      <alignment vertical="center"/>
    </xf>
    <xf numFmtId="176" fontId="5" fillId="0" borderId="0" xfId="0" applyNumberFormat="1" applyFont="1" applyFill="1"/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right" vertical="center"/>
    </xf>
    <xf numFmtId="176" fontId="6" fillId="0" borderId="4" xfId="0" applyNumberFormat="1" applyFont="1" applyFill="1" applyBorder="1" applyAlignment="1">
      <alignment vertical="center"/>
    </xf>
    <xf numFmtId="176" fontId="6" fillId="0" borderId="4" xfId="0" applyNumberFormat="1" applyFont="1" applyFill="1" applyBorder="1"/>
    <xf numFmtId="0" fontId="6" fillId="0" borderId="5" xfId="0" applyFont="1" applyFill="1" applyBorder="1" applyAlignment="1">
      <alignment horizontal="right" vertical="center"/>
    </xf>
    <xf numFmtId="176" fontId="6" fillId="0" borderId="6" xfId="0" applyNumberFormat="1" applyFont="1" applyFill="1" applyBorder="1"/>
    <xf numFmtId="0" fontId="6" fillId="0" borderId="1" xfId="0" applyFont="1" applyFill="1" applyBorder="1" applyAlignment="1">
      <alignment horizontal="right" vertical="center"/>
    </xf>
    <xf numFmtId="0" fontId="7" fillId="0" borderId="0" xfId="1" applyFont="1" applyFill="1">
      <alignment vertical="center"/>
    </xf>
  </cellXfs>
  <cellStyles count="2">
    <cellStyle name="標準" xfId="0" builtinId="0"/>
    <cellStyle name="標準 4" xfId="1"/>
  </cellStyles>
  <dxfs count="24"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206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0"/>
  <sheetViews>
    <sheetView showGridLines="0" tabSelected="1" zoomScaleNormal="100" zoomScalePageLayoutView="56" workbookViewId="0">
      <selection activeCell="B2" sqref="B2"/>
    </sheetView>
  </sheetViews>
  <sheetFormatPr defaultColWidth="9.1640625" defaultRowHeight="12.95" customHeight="1" x14ac:dyDescent="0.25"/>
  <cols>
    <col min="1" max="3" width="1.609375" style="3" customWidth="1"/>
    <col min="4" max="4" width="37.71875" style="3" bestFit="1" customWidth="1"/>
    <col min="5" max="9" width="9.1640625" style="3"/>
    <col min="10" max="10" width="37.71875" style="3" customWidth="1"/>
    <col min="11" max="16384" width="9.1640625" style="3"/>
  </cols>
  <sheetData>
    <row r="1" spans="2:14" s="1" customFormat="1" ht="12.95" customHeight="1" x14ac:dyDescent="0.8"/>
    <row r="2" spans="2:14" s="1" customFormat="1" ht="12.95" customHeight="1" x14ac:dyDescent="0.8">
      <c r="B2" s="19" t="s">
        <v>28</v>
      </c>
      <c r="C2" s="2"/>
    </row>
    <row r="3" spans="2:14" ht="12.95" customHeight="1" x14ac:dyDescent="0.25">
      <c r="B3" s="2"/>
      <c r="C3" s="2" t="s">
        <v>27</v>
      </c>
    </row>
    <row r="4" spans="2:14" ht="12.95" customHeight="1" x14ac:dyDescent="0.25">
      <c r="J4" s="3" t="s">
        <v>25</v>
      </c>
    </row>
    <row r="5" spans="2:14" ht="15" customHeight="1" thickBot="1" x14ac:dyDescent="0.7">
      <c r="D5" s="5"/>
      <c r="E5" s="5" t="s">
        <v>23</v>
      </c>
      <c r="F5" s="6" t="s">
        <v>0</v>
      </c>
      <c r="G5" s="6" t="s">
        <v>1</v>
      </c>
      <c r="H5" s="6" t="s">
        <v>24</v>
      </c>
      <c r="J5" s="9"/>
      <c r="K5" s="10" t="str">
        <f t="shared" ref="K5:N20" si="0">E5</f>
        <v>スーパー</v>
      </c>
      <c r="L5" s="11" t="str">
        <f t="shared" si="0"/>
        <v>コンビニ</v>
      </c>
      <c r="M5" s="11" t="str">
        <f t="shared" si="0"/>
        <v>地元商店</v>
      </c>
      <c r="N5" s="12" t="str">
        <f t="shared" si="0"/>
        <v>市外SC</v>
      </c>
    </row>
    <row r="6" spans="2:14" ht="15" customHeight="1" thickBot="1" x14ac:dyDescent="0.3">
      <c r="D6" s="4" t="s">
        <v>2</v>
      </c>
      <c r="E6" s="7">
        <v>0.81304347826086953</v>
      </c>
      <c r="F6" s="8">
        <v>1.7811704834605598E-2</v>
      </c>
      <c r="G6" s="8">
        <v>3.3670033670033669E-2</v>
      </c>
      <c r="H6" s="8">
        <v>0.28846153846153844</v>
      </c>
      <c r="J6" s="13" t="str">
        <f t="shared" ref="J6:J26" si="1">D6</f>
        <v>価格が安い</v>
      </c>
      <c r="K6" s="14">
        <f t="shared" si="0"/>
        <v>0.81304347826086953</v>
      </c>
      <c r="L6" s="14">
        <f t="shared" si="0"/>
        <v>1.7811704834605598E-2</v>
      </c>
      <c r="M6" s="14">
        <f t="shared" si="0"/>
        <v>3.3670033670033669E-2</v>
      </c>
      <c r="N6" s="14">
        <f t="shared" si="0"/>
        <v>0.28846153846153844</v>
      </c>
    </row>
    <row r="7" spans="2:14" ht="15" customHeight="1" thickBot="1" x14ac:dyDescent="0.3">
      <c r="D7" s="4" t="s">
        <v>3</v>
      </c>
      <c r="E7" s="7">
        <v>0.85869565217391308</v>
      </c>
      <c r="F7" s="8">
        <v>0.11450381679389313</v>
      </c>
      <c r="G7" s="8">
        <v>2.0202020202020204E-2</v>
      </c>
      <c r="H7" s="8">
        <v>0.64102564102564108</v>
      </c>
      <c r="J7" s="13" t="str">
        <f t="shared" si="1"/>
        <v>品揃えが良い</v>
      </c>
      <c r="K7" s="14">
        <f t="shared" si="0"/>
        <v>0.85869565217391308</v>
      </c>
      <c r="L7" s="14">
        <f t="shared" si="0"/>
        <v>0.11450381679389313</v>
      </c>
      <c r="M7" s="14">
        <f t="shared" si="0"/>
        <v>2.0202020202020204E-2</v>
      </c>
      <c r="N7" s="14">
        <f t="shared" si="0"/>
        <v>0.64102564102564108</v>
      </c>
    </row>
    <row r="8" spans="2:14" ht="15" customHeight="1" thickBot="1" x14ac:dyDescent="0.3">
      <c r="D8" s="4" t="s">
        <v>4</v>
      </c>
      <c r="E8" s="7">
        <v>0.81521739130434778</v>
      </c>
      <c r="F8" s="8">
        <v>7.8880407124681931E-2</v>
      </c>
      <c r="G8" s="8">
        <v>1.3468013468013467E-2</v>
      </c>
      <c r="H8" s="8">
        <v>0.45192307692307693</v>
      </c>
      <c r="J8" s="13" t="str">
        <f t="shared" si="1"/>
        <v>１箇所で買い物が済む</v>
      </c>
      <c r="K8" s="14">
        <f t="shared" si="0"/>
        <v>0.81521739130434778</v>
      </c>
      <c r="L8" s="14">
        <f t="shared" si="0"/>
        <v>7.8880407124681931E-2</v>
      </c>
      <c r="M8" s="14">
        <f t="shared" si="0"/>
        <v>1.3468013468013467E-2</v>
      </c>
      <c r="N8" s="14">
        <f t="shared" si="0"/>
        <v>0.45192307692307693</v>
      </c>
    </row>
    <row r="9" spans="2:14" ht="15" customHeight="1" thickBot="1" x14ac:dyDescent="0.3">
      <c r="D9" s="4" t="s">
        <v>5</v>
      </c>
      <c r="E9" s="7">
        <v>0.16304347826086957</v>
      </c>
      <c r="F9" s="8">
        <v>0.18575063613231552</v>
      </c>
      <c r="G9" s="8">
        <v>0.25589225589225589</v>
      </c>
      <c r="H9" s="8">
        <v>0.28846153846153844</v>
      </c>
      <c r="J9" s="13" t="str">
        <f t="shared" si="1"/>
        <v>そこでしか買えない物（オリジナル商品・サービス）がある</v>
      </c>
      <c r="K9" s="14">
        <f t="shared" si="0"/>
        <v>0.16304347826086957</v>
      </c>
      <c r="L9" s="14">
        <f t="shared" si="0"/>
        <v>0.18575063613231552</v>
      </c>
      <c r="M9" s="14">
        <f t="shared" si="0"/>
        <v>0.25589225589225589</v>
      </c>
      <c r="N9" s="14">
        <f t="shared" si="0"/>
        <v>0.28846153846153844</v>
      </c>
    </row>
    <row r="10" spans="2:14" ht="15" customHeight="1" thickBot="1" x14ac:dyDescent="0.3">
      <c r="D10" s="4" t="s">
        <v>6</v>
      </c>
      <c r="E10" s="7">
        <v>0.15</v>
      </c>
      <c r="F10" s="8">
        <v>0.1806615776081425</v>
      </c>
      <c r="G10" s="8">
        <v>6.7340067340067337E-3</v>
      </c>
      <c r="H10" s="8">
        <v>0.36538461538461536</v>
      </c>
      <c r="J10" s="13" t="str">
        <f t="shared" si="1"/>
        <v>流行（話題）の商品・サービスがある</v>
      </c>
      <c r="K10" s="14">
        <f t="shared" si="0"/>
        <v>0.15</v>
      </c>
      <c r="L10" s="14">
        <f t="shared" si="0"/>
        <v>0.1806615776081425</v>
      </c>
      <c r="M10" s="14">
        <f t="shared" si="0"/>
        <v>6.7340067340067337E-3</v>
      </c>
      <c r="N10" s="14">
        <f t="shared" si="0"/>
        <v>0.36538461538461536</v>
      </c>
    </row>
    <row r="11" spans="2:14" ht="15" customHeight="1" thickBot="1" x14ac:dyDescent="0.3">
      <c r="D11" s="4" t="s">
        <v>7</v>
      </c>
      <c r="E11" s="7">
        <v>0.22173913043478261</v>
      </c>
      <c r="F11" s="8">
        <v>0.2340966921119593</v>
      </c>
      <c r="G11" s="8">
        <v>3.3670033670033669E-2</v>
      </c>
      <c r="H11" s="8">
        <v>8.0128205128205135E-2</v>
      </c>
      <c r="J11" s="13" t="str">
        <f t="shared" si="1"/>
        <v>陳列が分かりやすくて選びやすい</v>
      </c>
      <c r="K11" s="14">
        <f t="shared" si="0"/>
        <v>0.22173913043478261</v>
      </c>
      <c r="L11" s="14">
        <f t="shared" si="0"/>
        <v>0.2340966921119593</v>
      </c>
      <c r="M11" s="14">
        <f t="shared" si="0"/>
        <v>3.3670033670033669E-2</v>
      </c>
      <c r="N11" s="14">
        <f t="shared" si="0"/>
        <v>8.0128205128205135E-2</v>
      </c>
    </row>
    <row r="12" spans="2:14" ht="15" customHeight="1" thickBot="1" x14ac:dyDescent="0.3">
      <c r="D12" s="4" t="s">
        <v>8</v>
      </c>
      <c r="E12" s="7">
        <v>0.10434782608695652</v>
      </c>
      <c r="F12" s="8">
        <v>0.29770992366412213</v>
      </c>
      <c r="G12" s="8">
        <v>2.0202020202020204E-2</v>
      </c>
      <c r="H12" s="8">
        <v>4.807692307692308E-2</v>
      </c>
      <c r="J12" s="13" t="str">
        <f t="shared" si="1"/>
        <v>雑誌・新聞等もいっしょに買える</v>
      </c>
      <c r="K12" s="14">
        <f t="shared" si="0"/>
        <v>0.10434782608695652</v>
      </c>
      <c r="L12" s="14">
        <f t="shared" si="0"/>
        <v>0.29770992366412213</v>
      </c>
      <c r="M12" s="14">
        <f t="shared" si="0"/>
        <v>2.0202020202020204E-2</v>
      </c>
      <c r="N12" s="14">
        <f t="shared" si="0"/>
        <v>4.807692307692308E-2</v>
      </c>
    </row>
    <row r="13" spans="2:14" ht="15" customHeight="1" thickBot="1" x14ac:dyDescent="0.7">
      <c r="D13" s="3" t="s">
        <v>9</v>
      </c>
      <c r="E13" s="8">
        <v>0.47173913043478261</v>
      </c>
      <c r="F13" s="8">
        <v>0.27480916030534353</v>
      </c>
      <c r="G13" s="8">
        <v>9.0909090909090912E-2</v>
      </c>
      <c r="H13" s="8">
        <v>0.22756410256410256</v>
      </c>
      <c r="J13" s="13" t="str">
        <f t="shared" si="1"/>
        <v>必要なものが置いてある</v>
      </c>
      <c r="K13" s="15">
        <f t="shared" si="0"/>
        <v>0.47173913043478261</v>
      </c>
      <c r="L13" s="15">
        <f t="shared" si="0"/>
        <v>0.27480916030534353</v>
      </c>
      <c r="M13" s="15">
        <f t="shared" si="0"/>
        <v>9.0909090909090912E-2</v>
      </c>
      <c r="N13" s="15">
        <f t="shared" si="0"/>
        <v>0.22756410256410256</v>
      </c>
    </row>
    <row r="14" spans="2:14" ht="15" customHeight="1" thickBot="1" x14ac:dyDescent="0.7">
      <c r="D14" s="3" t="s">
        <v>10</v>
      </c>
      <c r="E14" s="8">
        <v>0.15652173913043479</v>
      </c>
      <c r="F14" s="8">
        <v>9.4147582697201013E-2</v>
      </c>
      <c r="G14" s="8">
        <v>0.13131313131313133</v>
      </c>
      <c r="H14" s="8">
        <v>8.6538461538461536E-2</v>
      </c>
      <c r="J14" s="13" t="str">
        <f t="shared" si="1"/>
        <v>接客態度が良い</v>
      </c>
      <c r="K14" s="15">
        <f t="shared" si="0"/>
        <v>0.15652173913043479</v>
      </c>
      <c r="L14" s="15">
        <f t="shared" si="0"/>
        <v>9.4147582697201013E-2</v>
      </c>
      <c r="M14" s="15">
        <f t="shared" si="0"/>
        <v>0.13131313131313133</v>
      </c>
      <c r="N14" s="15">
        <f t="shared" si="0"/>
        <v>8.6538461538461536E-2</v>
      </c>
    </row>
    <row r="15" spans="2:14" ht="15" customHeight="1" thickBot="1" x14ac:dyDescent="0.7">
      <c r="D15" s="3" t="s">
        <v>11</v>
      </c>
      <c r="E15" s="8">
        <v>0.22391304347826088</v>
      </c>
      <c r="F15" s="8">
        <v>0.15267175572519084</v>
      </c>
      <c r="G15" s="8">
        <v>2.6936026936026935E-2</v>
      </c>
      <c r="H15" s="8">
        <v>8.0128205128205135E-2</v>
      </c>
      <c r="J15" s="13" t="str">
        <f t="shared" si="1"/>
        <v>店員から話しかけられないので気楽</v>
      </c>
      <c r="K15" s="15">
        <f t="shared" si="0"/>
        <v>0.22391304347826088</v>
      </c>
      <c r="L15" s="15">
        <f t="shared" si="0"/>
        <v>0.15267175572519084</v>
      </c>
      <c r="M15" s="15">
        <f t="shared" si="0"/>
        <v>2.6936026936026935E-2</v>
      </c>
      <c r="N15" s="15">
        <f t="shared" si="0"/>
        <v>8.0128205128205135E-2</v>
      </c>
    </row>
    <row r="16" spans="2:14" ht="15" customHeight="1" thickBot="1" x14ac:dyDescent="0.7">
      <c r="D16" s="3" t="s">
        <v>12</v>
      </c>
      <c r="E16" s="8">
        <v>0.13695652173913042</v>
      </c>
      <c r="F16" s="8">
        <v>4.0712468193384227E-2</v>
      </c>
      <c r="G16" s="8">
        <v>0.13131313131313133</v>
      </c>
      <c r="H16" s="8">
        <v>0.14423076923076922</v>
      </c>
      <c r="J16" s="13" t="str">
        <f t="shared" si="1"/>
        <v>お店の雰囲気が良い</v>
      </c>
      <c r="K16" s="15">
        <f t="shared" si="0"/>
        <v>0.13695652173913042</v>
      </c>
      <c r="L16" s="15">
        <f t="shared" si="0"/>
        <v>4.0712468193384227E-2</v>
      </c>
      <c r="M16" s="15">
        <f t="shared" si="0"/>
        <v>0.13131313131313133</v>
      </c>
      <c r="N16" s="15">
        <f t="shared" si="0"/>
        <v>0.14423076923076922</v>
      </c>
    </row>
    <row r="17" spans="4:14" ht="15" customHeight="1" thickBot="1" x14ac:dyDescent="0.7">
      <c r="D17" s="3" t="s">
        <v>13</v>
      </c>
      <c r="E17" s="8">
        <v>0.2326086956521739</v>
      </c>
      <c r="F17" s="8">
        <v>0.77353689567430028</v>
      </c>
      <c r="G17" s="8">
        <v>1.3468013468013467E-2</v>
      </c>
      <c r="H17" s="8">
        <v>0.12179487179487179</v>
      </c>
      <c r="J17" s="13" t="str">
        <f t="shared" si="1"/>
        <v>夜遅くまで営業している</v>
      </c>
      <c r="K17" s="15">
        <f t="shared" si="0"/>
        <v>0.2326086956521739</v>
      </c>
      <c r="L17" s="15">
        <f t="shared" si="0"/>
        <v>0.77353689567430028</v>
      </c>
      <c r="M17" s="15">
        <f t="shared" si="0"/>
        <v>1.3468013468013467E-2</v>
      </c>
      <c r="N17" s="15">
        <f t="shared" si="0"/>
        <v>0.12179487179487179</v>
      </c>
    </row>
    <row r="18" spans="4:14" ht="15" customHeight="1" thickBot="1" x14ac:dyDescent="0.7">
      <c r="D18" s="3" t="s">
        <v>14</v>
      </c>
      <c r="E18" s="8">
        <v>0.64347826086956517</v>
      </c>
      <c r="F18" s="8">
        <v>0.11195928753180662</v>
      </c>
      <c r="G18" s="8">
        <v>1.3468013468013467E-2</v>
      </c>
      <c r="H18" s="8">
        <v>0.38461538461538464</v>
      </c>
      <c r="J18" s="13" t="str">
        <f t="shared" si="1"/>
        <v>駐車場が広い</v>
      </c>
      <c r="K18" s="15">
        <f t="shared" si="0"/>
        <v>0.64347826086956517</v>
      </c>
      <c r="L18" s="15">
        <f t="shared" si="0"/>
        <v>0.11195928753180662</v>
      </c>
      <c r="M18" s="15">
        <f t="shared" si="0"/>
        <v>1.3468013468013467E-2</v>
      </c>
      <c r="N18" s="15">
        <f t="shared" si="0"/>
        <v>0.38461538461538464</v>
      </c>
    </row>
    <row r="19" spans="4:14" ht="15" customHeight="1" thickBot="1" x14ac:dyDescent="0.7">
      <c r="D19" s="3" t="s">
        <v>15</v>
      </c>
      <c r="E19" s="8">
        <v>0.31521739130434784</v>
      </c>
      <c r="F19" s="8">
        <v>8.3969465648854963E-2</v>
      </c>
      <c r="G19" s="8">
        <v>1.3468013468013467E-2</v>
      </c>
      <c r="H19" s="8">
        <v>0.19230769230769232</v>
      </c>
      <c r="J19" s="13" t="str">
        <f t="shared" si="1"/>
        <v>クレジットカードが使える</v>
      </c>
      <c r="K19" s="15">
        <f t="shared" si="0"/>
        <v>0.31521739130434784</v>
      </c>
      <c r="L19" s="15">
        <f t="shared" si="0"/>
        <v>8.3969465648854963E-2</v>
      </c>
      <c r="M19" s="15">
        <f t="shared" si="0"/>
        <v>1.3468013468013467E-2</v>
      </c>
      <c r="N19" s="15">
        <f t="shared" si="0"/>
        <v>0.19230769230769232</v>
      </c>
    </row>
    <row r="20" spans="4:14" ht="15" customHeight="1" thickBot="1" x14ac:dyDescent="0.7">
      <c r="D20" s="3" t="s">
        <v>16</v>
      </c>
      <c r="E20" s="8">
        <v>0.2673913043478261</v>
      </c>
      <c r="F20" s="8">
        <v>0.19338422391857507</v>
      </c>
      <c r="G20" s="8">
        <v>0.15824915824915825</v>
      </c>
      <c r="H20" s="8">
        <v>8.3333333333333329E-2</v>
      </c>
      <c r="J20" s="13" t="str">
        <f t="shared" si="1"/>
        <v>ポイントなどのおまけサービスがある</v>
      </c>
      <c r="K20" s="15">
        <f t="shared" si="0"/>
        <v>0.2673913043478261</v>
      </c>
      <c r="L20" s="15">
        <f t="shared" si="0"/>
        <v>0.19338422391857507</v>
      </c>
      <c r="M20" s="15">
        <f t="shared" si="0"/>
        <v>0.15824915824915825</v>
      </c>
      <c r="N20" s="15">
        <f t="shared" si="0"/>
        <v>8.3333333333333329E-2</v>
      </c>
    </row>
    <row r="21" spans="4:14" ht="15" customHeight="1" thickBot="1" x14ac:dyDescent="0.7">
      <c r="D21" s="3" t="s">
        <v>17</v>
      </c>
      <c r="E21" s="8">
        <v>9.1304347826086957E-2</v>
      </c>
      <c r="F21" s="8">
        <v>7.6335877862595417E-3</v>
      </c>
      <c r="G21" s="8">
        <v>1.6835016835016835E-2</v>
      </c>
      <c r="H21" s="8">
        <v>0.1891025641025641</v>
      </c>
      <c r="J21" s="13" t="str">
        <f t="shared" si="1"/>
        <v>にぎわいがあって気がまぎれる</v>
      </c>
      <c r="K21" s="15">
        <f t="shared" ref="K21:K26" si="2">E21</f>
        <v>9.1304347826086957E-2</v>
      </c>
      <c r="L21" s="15">
        <f t="shared" ref="L21:L26" si="3">F21</f>
        <v>7.6335877862595417E-3</v>
      </c>
      <c r="M21" s="15">
        <f t="shared" ref="M21:M26" si="4">G21</f>
        <v>1.6835016835016835E-2</v>
      </c>
      <c r="N21" s="15">
        <f t="shared" ref="N21:N26" si="5">H21</f>
        <v>0.1891025641025641</v>
      </c>
    </row>
    <row r="22" spans="4:14" ht="15" customHeight="1" thickBot="1" x14ac:dyDescent="0.7">
      <c r="D22" s="3" t="s">
        <v>18</v>
      </c>
      <c r="E22" s="8">
        <v>4.5652173913043478E-2</v>
      </c>
      <c r="F22" s="8">
        <v>1.7811704834605598E-2</v>
      </c>
      <c r="G22" s="8">
        <v>0.5757575757575758</v>
      </c>
      <c r="H22" s="8">
        <v>1.282051282051282E-2</v>
      </c>
      <c r="J22" s="13" t="str">
        <f t="shared" si="1"/>
        <v>昔からの馴染みの店だから</v>
      </c>
      <c r="K22" s="15">
        <f t="shared" si="2"/>
        <v>4.5652173913043478E-2</v>
      </c>
      <c r="L22" s="15">
        <f t="shared" si="3"/>
        <v>1.7811704834605598E-2</v>
      </c>
      <c r="M22" s="15">
        <f t="shared" si="4"/>
        <v>0.5757575757575758</v>
      </c>
      <c r="N22" s="15">
        <f t="shared" si="5"/>
        <v>1.282051282051282E-2</v>
      </c>
    </row>
    <row r="23" spans="4:14" ht="15" customHeight="1" thickBot="1" x14ac:dyDescent="0.7">
      <c r="D23" s="3" t="s">
        <v>19</v>
      </c>
      <c r="E23" s="8">
        <v>0.25</v>
      </c>
      <c r="F23" s="8">
        <v>0.4910941475826972</v>
      </c>
      <c r="G23" s="8">
        <v>0.45117845117845118</v>
      </c>
      <c r="H23" s="8">
        <v>1.6025641025641024E-2</v>
      </c>
      <c r="J23" s="13" t="str">
        <f t="shared" si="1"/>
        <v>距離が近い、帰り道など</v>
      </c>
      <c r="K23" s="15">
        <f t="shared" si="2"/>
        <v>0.25</v>
      </c>
      <c r="L23" s="15">
        <f t="shared" si="3"/>
        <v>0.4910941475826972</v>
      </c>
      <c r="M23" s="15">
        <f t="shared" si="4"/>
        <v>0.45117845117845118</v>
      </c>
      <c r="N23" s="15">
        <f t="shared" si="5"/>
        <v>1.6025641025641024E-2</v>
      </c>
    </row>
    <row r="24" spans="4:14" ht="15" customHeight="1" thickBot="1" x14ac:dyDescent="0.7">
      <c r="D24" s="3" t="s">
        <v>20</v>
      </c>
      <c r="E24" s="8">
        <v>6.3043478260869562E-2</v>
      </c>
      <c r="F24" s="8">
        <v>1.2722646310432569E-2</v>
      </c>
      <c r="G24" s="8">
        <v>0.12794612794612795</v>
      </c>
      <c r="H24" s="8">
        <v>1.9230769230769232E-2</v>
      </c>
      <c r="J24" s="13" t="str">
        <f t="shared" si="1"/>
        <v>アフターサービスが良い</v>
      </c>
      <c r="K24" s="15">
        <f t="shared" si="2"/>
        <v>6.3043478260869562E-2</v>
      </c>
      <c r="L24" s="15">
        <f t="shared" si="3"/>
        <v>1.2722646310432569E-2</v>
      </c>
      <c r="M24" s="15">
        <f t="shared" si="4"/>
        <v>0.12794612794612795</v>
      </c>
      <c r="N24" s="15">
        <f t="shared" si="5"/>
        <v>1.9230769230769232E-2</v>
      </c>
    </row>
    <row r="25" spans="4:14" ht="15" customHeight="1" thickBot="1" x14ac:dyDescent="0.7">
      <c r="D25" s="3" t="s">
        <v>21</v>
      </c>
      <c r="E25" s="8">
        <v>0.28913043478260869</v>
      </c>
      <c r="F25" s="8">
        <v>0</v>
      </c>
      <c r="G25" s="8">
        <v>8.0808080808080815E-2</v>
      </c>
      <c r="H25" s="8">
        <v>6.7307692307692304E-2</v>
      </c>
      <c r="J25" s="13" t="str">
        <f t="shared" si="1"/>
        <v>折込チラシが入る</v>
      </c>
      <c r="K25" s="15">
        <f t="shared" si="2"/>
        <v>0.28913043478260869</v>
      </c>
      <c r="L25" s="15">
        <f t="shared" si="3"/>
        <v>0</v>
      </c>
      <c r="M25" s="15">
        <f t="shared" si="4"/>
        <v>8.0808080808080815E-2</v>
      </c>
      <c r="N25" s="15">
        <f t="shared" si="5"/>
        <v>6.7307692307692304E-2</v>
      </c>
    </row>
    <row r="26" spans="4:14" ht="15" customHeight="1" x14ac:dyDescent="0.65">
      <c r="D26" s="3" t="s">
        <v>22</v>
      </c>
      <c r="E26" s="8">
        <v>8.0434782608695646E-2</v>
      </c>
      <c r="F26" s="8">
        <v>7.6335877862595417E-3</v>
      </c>
      <c r="G26" s="8">
        <v>0</v>
      </c>
      <c r="H26" s="8">
        <v>9.2948717948717952E-2</v>
      </c>
      <c r="J26" s="16" t="str">
        <f t="shared" si="1"/>
        <v>ホームページ等がある</v>
      </c>
      <c r="K26" s="17">
        <f t="shared" si="2"/>
        <v>8.0434782608695646E-2</v>
      </c>
      <c r="L26" s="17">
        <f t="shared" si="3"/>
        <v>7.6335877862595417E-3</v>
      </c>
      <c r="M26" s="17">
        <f t="shared" si="4"/>
        <v>0</v>
      </c>
      <c r="N26" s="17">
        <f t="shared" si="5"/>
        <v>9.2948717948717952E-2</v>
      </c>
    </row>
    <row r="27" spans="4:14" ht="15" customHeight="1" x14ac:dyDescent="0.25"/>
    <row r="28" spans="4:14" ht="15" customHeight="1" x14ac:dyDescent="0.25">
      <c r="J28" s="3" t="s">
        <v>26</v>
      </c>
    </row>
    <row r="29" spans="4:14" ht="15" customHeight="1" thickBot="1" x14ac:dyDescent="0.7">
      <c r="J29" s="18"/>
      <c r="K29" s="10" t="str">
        <f t="shared" ref="K29:K50" si="6">E5</f>
        <v>スーパー</v>
      </c>
      <c r="L29" s="11" t="str">
        <f t="shared" ref="L29:L50" si="7">F5</f>
        <v>コンビニ</v>
      </c>
      <c r="M29" s="11" t="str">
        <f t="shared" ref="M29:M50" si="8">G5</f>
        <v>地元商店</v>
      </c>
      <c r="N29" s="12" t="str">
        <f t="shared" ref="N29:N50" si="9">H5</f>
        <v>市外SC</v>
      </c>
    </row>
    <row r="30" spans="4:14" ht="15" customHeight="1" thickBot="1" x14ac:dyDescent="0.3">
      <c r="J30" s="13" t="str">
        <f t="shared" ref="J30:J50" si="10">D6</f>
        <v>価格が安い</v>
      </c>
      <c r="K30" s="14">
        <f t="shared" si="6"/>
        <v>0.81304347826086953</v>
      </c>
      <c r="L30" s="14">
        <f t="shared" si="7"/>
        <v>1.7811704834605598E-2</v>
      </c>
      <c r="M30" s="14">
        <f t="shared" si="8"/>
        <v>3.3670033670033669E-2</v>
      </c>
      <c r="N30" s="14">
        <f t="shared" si="9"/>
        <v>0.28846153846153844</v>
      </c>
    </row>
    <row r="31" spans="4:14" ht="15" customHeight="1" thickBot="1" x14ac:dyDescent="0.3">
      <c r="J31" s="13" t="str">
        <f t="shared" si="10"/>
        <v>品揃えが良い</v>
      </c>
      <c r="K31" s="14">
        <f t="shared" si="6"/>
        <v>0.85869565217391308</v>
      </c>
      <c r="L31" s="14">
        <f t="shared" si="7"/>
        <v>0.11450381679389313</v>
      </c>
      <c r="M31" s="14">
        <f t="shared" si="8"/>
        <v>2.0202020202020204E-2</v>
      </c>
      <c r="N31" s="14">
        <f t="shared" si="9"/>
        <v>0.64102564102564108</v>
      </c>
    </row>
    <row r="32" spans="4:14" ht="15" customHeight="1" thickBot="1" x14ac:dyDescent="0.3">
      <c r="J32" s="13" t="str">
        <f t="shared" si="10"/>
        <v>１箇所で買い物が済む</v>
      </c>
      <c r="K32" s="14">
        <f t="shared" si="6"/>
        <v>0.81521739130434778</v>
      </c>
      <c r="L32" s="14">
        <f t="shared" si="7"/>
        <v>7.8880407124681931E-2</v>
      </c>
      <c r="M32" s="14">
        <f t="shared" si="8"/>
        <v>1.3468013468013467E-2</v>
      </c>
      <c r="N32" s="14">
        <f t="shared" si="9"/>
        <v>0.45192307692307693</v>
      </c>
    </row>
    <row r="33" spans="10:14" ht="15" customHeight="1" thickBot="1" x14ac:dyDescent="0.3">
      <c r="J33" s="13" t="str">
        <f t="shared" si="10"/>
        <v>そこでしか買えない物（オリジナル商品・サービス）がある</v>
      </c>
      <c r="K33" s="14">
        <f t="shared" si="6"/>
        <v>0.16304347826086957</v>
      </c>
      <c r="L33" s="14">
        <f t="shared" si="7"/>
        <v>0.18575063613231552</v>
      </c>
      <c r="M33" s="14">
        <f t="shared" si="8"/>
        <v>0.25589225589225589</v>
      </c>
      <c r="N33" s="14">
        <f t="shared" si="9"/>
        <v>0.28846153846153844</v>
      </c>
    </row>
    <row r="34" spans="10:14" ht="15" customHeight="1" thickBot="1" x14ac:dyDescent="0.3">
      <c r="J34" s="13" t="str">
        <f t="shared" si="10"/>
        <v>流行（話題）の商品・サービスがある</v>
      </c>
      <c r="K34" s="14">
        <f t="shared" si="6"/>
        <v>0.15</v>
      </c>
      <c r="L34" s="14">
        <f t="shared" si="7"/>
        <v>0.1806615776081425</v>
      </c>
      <c r="M34" s="14">
        <f t="shared" si="8"/>
        <v>6.7340067340067337E-3</v>
      </c>
      <c r="N34" s="14">
        <f t="shared" si="9"/>
        <v>0.36538461538461536</v>
      </c>
    </row>
    <row r="35" spans="10:14" ht="15" customHeight="1" thickBot="1" x14ac:dyDescent="0.3">
      <c r="J35" s="13" t="str">
        <f t="shared" si="10"/>
        <v>陳列が分かりやすくて選びやすい</v>
      </c>
      <c r="K35" s="14">
        <f t="shared" si="6"/>
        <v>0.22173913043478261</v>
      </c>
      <c r="L35" s="14">
        <f t="shared" si="7"/>
        <v>0.2340966921119593</v>
      </c>
      <c r="M35" s="14">
        <f t="shared" si="8"/>
        <v>3.3670033670033669E-2</v>
      </c>
      <c r="N35" s="14">
        <f t="shared" si="9"/>
        <v>8.0128205128205135E-2</v>
      </c>
    </row>
    <row r="36" spans="10:14" ht="15" customHeight="1" thickBot="1" x14ac:dyDescent="0.3">
      <c r="J36" s="13" t="str">
        <f t="shared" si="10"/>
        <v>雑誌・新聞等もいっしょに買える</v>
      </c>
      <c r="K36" s="14">
        <f t="shared" si="6"/>
        <v>0.10434782608695652</v>
      </c>
      <c r="L36" s="14">
        <f t="shared" si="7"/>
        <v>0.29770992366412213</v>
      </c>
      <c r="M36" s="14">
        <f t="shared" si="8"/>
        <v>2.0202020202020204E-2</v>
      </c>
      <c r="N36" s="14">
        <f t="shared" si="9"/>
        <v>4.807692307692308E-2</v>
      </c>
    </row>
    <row r="37" spans="10:14" ht="15" customHeight="1" thickBot="1" x14ac:dyDescent="0.7">
      <c r="J37" s="13" t="str">
        <f t="shared" si="10"/>
        <v>必要なものが置いてある</v>
      </c>
      <c r="K37" s="15">
        <f t="shared" si="6"/>
        <v>0.47173913043478261</v>
      </c>
      <c r="L37" s="15">
        <f t="shared" si="7"/>
        <v>0.27480916030534353</v>
      </c>
      <c r="M37" s="15">
        <f t="shared" si="8"/>
        <v>9.0909090909090912E-2</v>
      </c>
      <c r="N37" s="15">
        <f t="shared" si="9"/>
        <v>0.22756410256410256</v>
      </c>
    </row>
    <row r="38" spans="10:14" ht="15" customHeight="1" thickBot="1" x14ac:dyDescent="0.7">
      <c r="J38" s="13" t="str">
        <f t="shared" si="10"/>
        <v>接客態度が良い</v>
      </c>
      <c r="K38" s="15">
        <f t="shared" si="6"/>
        <v>0.15652173913043479</v>
      </c>
      <c r="L38" s="15">
        <f t="shared" si="7"/>
        <v>9.4147582697201013E-2</v>
      </c>
      <c r="M38" s="15">
        <f t="shared" si="8"/>
        <v>0.13131313131313133</v>
      </c>
      <c r="N38" s="15">
        <f t="shared" si="9"/>
        <v>8.6538461538461536E-2</v>
      </c>
    </row>
    <row r="39" spans="10:14" ht="15" customHeight="1" thickBot="1" x14ac:dyDescent="0.7">
      <c r="J39" s="13" t="str">
        <f t="shared" si="10"/>
        <v>店員から話しかけられないので気楽</v>
      </c>
      <c r="K39" s="15">
        <f t="shared" si="6"/>
        <v>0.22391304347826088</v>
      </c>
      <c r="L39" s="15">
        <f t="shared" si="7"/>
        <v>0.15267175572519084</v>
      </c>
      <c r="M39" s="15">
        <f t="shared" si="8"/>
        <v>2.6936026936026935E-2</v>
      </c>
      <c r="N39" s="15">
        <f t="shared" si="9"/>
        <v>8.0128205128205135E-2</v>
      </c>
    </row>
    <row r="40" spans="10:14" ht="15" customHeight="1" thickBot="1" x14ac:dyDescent="0.7">
      <c r="J40" s="13" t="str">
        <f t="shared" si="10"/>
        <v>お店の雰囲気が良い</v>
      </c>
      <c r="K40" s="15">
        <f t="shared" si="6"/>
        <v>0.13695652173913042</v>
      </c>
      <c r="L40" s="15">
        <f t="shared" si="7"/>
        <v>4.0712468193384227E-2</v>
      </c>
      <c r="M40" s="15">
        <f t="shared" si="8"/>
        <v>0.13131313131313133</v>
      </c>
      <c r="N40" s="15">
        <f t="shared" si="9"/>
        <v>0.14423076923076922</v>
      </c>
    </row>
    <row r="41" spans="10:14" ht="15" customHeight="1" thickBot="1" x14ac:dyDescent="0.7">
      <c r="J41" s="13" t="str">
        <f t="shared" si="10"/>
        <v>夜遅くまで営業している</v>
      </c>
      <c r="K41" s="15">
        <f t="shared" si="6"/>
        <v>0.2326086956521739</v>
      </c>
      <c r="L41" s="15">
        <f t="shared" si="7"/>
        <v>0.77353689567430028</v>
      </c>
      <c r="M41" s="15">
        <f t="shared" si="8"/>
        <v>1.3468013468013467E-2</v>
      </c>
      <c r="N41" s="15">
        <f t="shared" si="9"/>
        <v>0.12179487179487179</v>
      </c>
    </row>
    <row r="42" spans="10:14" ht="15" customHeight="1" thickBot="1" x14ac:dyDescent="0.7">
      <c r="J42" s="13" t="str">
        <f t="shared" si="10"/>
        <v>駐車場が広い</v>
      </c>
      <c r="K42" s="15">
        <f t="shared" si="6"/>
        <v>0.64347826086956517</v>
      </c>
      <c r="L42" s="15">
        <f t="shared" si="7"/>
        <v>0.11195928753180662</v>
      </c>
      <c r="M42" s="15">
        <f t="shared" si="8"/>
        <v>1.3468013468013467E-2</v>
      </c>
      <c r="N42" s="15">
        <f t="shared" si="9"/>
        <v>0.38461538461538464</v>
      </c>
    </row>
    <row r="43" spans="10:14" ht="15" customHeight="1" thickBot="1" x14ac:dyDescent="0.7">
      <c r="J43" s="13" t="str">
        <f t="shared" si="10"/>
        <v>クレジットカードが使える</v>
      </c>
      <c r="K43" s="15">
        <f t="shared" si="6"/>
        <v>0.31521739130434784</v>
      </c>
      <c r="L43" s="15">
        <f t="shared" si="7"/>
        <v>8.3969465648854963E-2</v>
      </c>
      <c r="M43" s="15">
        <f t="shared" si="8"/>
        <v>1.3468013468013467E-2</v>
      </c>
      <c r="N43" s="15">
        <f t="shared" si="9"/>
        <v>0.19230769230769232</v>
      </c>
    </row>
    <row r="44" spans="10:14" ht="15" customHeight="1" thickBot="1" x14ac:dyDescent="0.7">
      <c r="J44" s="13" t="str">
        <f t="shared" si="10"/>
        <v>ポイントなどのおまけサービスがある</v>
      </c>
      <c r="K44" s="15">
        <f t="shared" si="6"/>
        <v>0.2673913043478261</v>
      </c>
      <c r="L44" s="15">
        <f t="shared" si="7"/>
        <v>0.19338422391857507</v>
      </c>
      <c r="M44" s="15">
        <f t="shared" si="8"/>
        <v>0.15824915824915825</v>
      </c>
      <c r="N44" s="15">
        <f t="shared" si="9"/>
        <v>8.3333333333333329E-2</v>
      </c>
    </row>
    <row r="45" spans="10:14" ht="15" customHeight="1" thickBot="1" x14ac:dyDescent="0.7">
      <c r="J45" s="13" t="str">
        <f t="shared" si="10"/>
        <v>にぎわいがあって気がまぎれる</v>
      </c>
      <c r="K45" s="15">
        <f t="shared" si="6"/>
        <v>9.1304347826086957E-2</v>
      </c>
      <c r="L45" s="15">
        <f t="shared" si="7"/>
        <v>7.6335877862595417E-3</v>
      </c>
      <c r="M45" s="15">
        <f t="shared" si="8"/>
        <v>1.6835016835016835E-2</v>
      </c>
      <c r="N45" s="15">
        <f t="shared" si="9"/>
        <v>0.1891025641025641</v>
      </c>
    </row>
    <row r="46" spans="10:14" ht="15" customHeight="1" thickBot="1" x14ac:dyDescent="0.7">
      <c r="J46" s="13" t="str">
        <f t="shared" si="10"/>
        <v>昔からの馴染みの店だから</v>
      </c>
      <c r="K46" s="15">
        <f t="shared" si="6"/>
        <v>4.5652173913043478E-2</v>
      </c>
      <c r="L46" s="15">
        <f t="shared" si="7"/>
        <v>1.7811704834605598E-2</v>
      </c>
      <c r="M46" s="15">
        <f t="shared" si="8"/>
        <v>0.5757575757575758</v>
      </c>
      <c r="N46" s="15">
        <f t="shared" si="9"/>
        <v>1.282051282051282E-2</v>
      </c>
    </row>
    <row r="47" spans="10:14" ht="15" customHeight="1" thickBot="1" x14ac:dyDescent="0.7">
      <c r="J47" s="13" t="str">
        <f t="shared" si="10"/>
        <v>距離が近い、帰り道など</v>
      </c>
      <c r="K47" s="15">
        <f t="shared" si="6"/>
        <v>0.25</v>
      </c>
      <c r="L47" s="15">
        <f t="shared" si="7"/>
        <v>0.4910941475826972</v>
      </c>
      <c r="M47" s="15">
        <f t="shared" si="8"/>
        <v>0.45117845117845118</v>
      </c>
      <c r="N47" s="15">
        <f t="shared" si="9"/>
        <v>1.6025641025641024E-2</v>
      </c>
    </row>
    <row r="48" spans="10:14" ht="15" customHeight="1" thickBot="1" x14ac:dyDescent="0.7">
      <c r="J48" s="13" t="str">
        <f t="shared" si="10"/>
        <v>アフターサービスが良い</v>
      </c>
      <c r="K48" s="15">
        <f t="shared" si="6"/>
        <v>6.3043478260869562E-2</v>
      </c>
      <c r="L48" s="15">
        <f t="shared" si="7"/>
        <v>1.2722646310432569E-2</v>
      </c>
      <c r="M48" s="15">
        <f t="shared" si="8"/>
        <v>0.12794612794612795</v>
      </c>
      <c r="N48" s="15">
        <f t="shared" si="9"/>
        <v>1.9230769230769232E-2</v>
      </c>
    </row>
    <row r="49" spans="10:14" ht="15" customHeight="1" thickBot="1" x14ac:dyDescent="0.7">
      <c r="J49" s="13" t="str">
        <f t="shared" si="10"/>
        <v>折込チラシが入る</v>
      </c>
      <c r="K49" s="15">
        <f t="shared" si="6"/>
        <v>0.28913043478260869</v>
      </c>
      <c r="L49" s="15">
        <f t="shared" si="7"/>
        <v>0</v>
      </c>
      <c r="M49" s="15">
        <f t="shared" si="8"/>
        <v>8.0808080808080815E-2</v>
      </c>
      <c r="N49" s="15">
        <f t="shared" si="9"/>
        <v>6.7307692307692304E-2</v>
      </c>
    </row>
    <row r="50" spans="10:14" ht="15" customHeight="1" x14ac:dyDescent="0.65">
      <c r="J50" s="16" t="str">
        <f t="shared" si="10"/>
        <v>ホームページ等がある</v>
      </c>
      <c r="K50" s="17">
        <f t="shared" si="6"/>
        <v>8.0434782608695646E-2</v>
      </c>
      <c r="L50" s="17">
        <f t="shared" si="7"/>
        <v>7.6335877862595417E-3</v>
      </c>
      <c r="M50" s="17">
        <f t="shared" si="8"/>
        <v>0</v>
      </c>
      <c r="N50" s="17">
        <f t="shared" si="9"/>
        <v>9.2948717948717952E-2</v>
      </c>
    </row>
  </sheetData>
  <phoneticPr fontId="2"/>
  <conditionalFormatting sqref="E6:E26">
    <cfRule type="top10" priority="25" rank="1"/>
  </conditionalFormatting>
  <conditionalFormatting sqref="K6:K26">
    <cfRule type="expression" dxfId="23" priority="24">
      <formula>RANK($K6,$K$6:$K$26)=1</formula>
    </cfRule>
    <cfRule type="expression" dxfId="22" priority="23">
      <formula>RANK($K6,$K$6:$K$26)=2</formula>
    </cfRule>
    <cfRule type="expression" dxfId="21" priority="22">
      <formula>RANK($K6,$K$6:$K$26)=3</formula>
    </cfRule>
  </conditionalFormatting>
  <conditionalFormatting sqref="L6:L26">
    <cfRule type="expression" dxfId="20" priority="19">
      <formula>RANK($L6,$L$6:$L$26)=3</formula>
    </cfRule>
    <cfRule type="expression" dxfId="19" priority="20">
      <formula>RANK($L6,$L$6:$L$26)=2</formula>
    </cfRule>
    <cfRule type="expression" dxfId="18" priority="21">
      <formula>RANK($L6,$L$6:$L$26)=1</formula>
    </cfRule>
  </conditionalFormatting>
  <conditionalFormatting sqref="M6:M26">
    <cfRule type="expression" dxfId="17" priority="16">
      <formula>RANK($M6,$M$6:$M$26)=3</formula>
    </cfRule>
    <cfRule type="expression" dxfId="16" priority="17">
      <formula>RANK($M6,$M$6:$M$26)=2</formula>
    </cfRule>
    <cfRule type="expression" dxfId="15" priority="18">
      <formula>RANK($M6,$M$6:$M$26)=1</formula>
    </cfRule>
  </conditionalFormatting>
  <conditionalFormatting sqref="N6:N26">
    <cfRule type="expression" dxfId="14" priority="13">
      <formula>RANK($N6,$N$6:$N$26)=3</formula>
    </cfRule>
    <cfRule type="expression" dxfId="13" priority="14">
      <formula>RANK($N6,$N$6:$N$26)=2</formula>
    </cfRule>
    <cfRule type="expression" dxfId="12" priority="15">
      <formula>RANK($N6,$N$6:$N$26)=1</formula>
    </cfRule>
  </conditionalFormatting>
  <conditionalFormatting sqref="K30:K50">
    <cfRule type="expression" dxfId="11" priority="10">
      <formula>RANK($K30,$K$30:$K$50,1)=3</formula>
    </cfRule>
    <cfRule type="expression" dxfId="10" priority="11">
      <formula>RANK($K30,$K$30:$K$50,1)=2</formula>
    </cfRule>
    <cfRule type="expression" dxfId="9" priority="12">
      <formula>RANK($K30,$K$30:$K$50,1)=1</formula>
    </cfRule>
  </conditionalFormatting>
  <conditionalFormatting sqref="L30:L50">
    <cfRule type="expression" dxfId="8" priority="7">
      <formula>RANK($L30,$L$30:$L$50,1)=3</formula>
    </cfRule>
    <cfRule type="expression" dxfId="7" priority="8">
      <formula>RANK($L30,$L$30:$L$50,1)=2</formula>
    </cfRule>
    <cfRule type="expression" dxfId="6" priority="9">
      <formula>RANK($L30,$L$30:$L$50,1)=1</formula>
    </cfRule>
  </conditionalFormatting>
  <conditionalFormatting sqref="M30:M50">
    <cfRule type="expression" dxfId="5" priority="4">
      <formula>RANK($M30,$M$30:$M$50,1)=3</formula>
    </cfRule>
    <cfRule type="expression" dxfId="4" priority="5">
      <formula>RANK($M30,$M$30:$M$50,1)=2</formula>
    </cfRule>
    <cfRule type="expression" dxfId="3" priority="6">
      <formula>RANK($M30,$M$30:$M$50,1)=1</formula>
    </cfRule>
  </conditionalFormatting>
  <conditionalFormatting sqref="N30:N50">
    <cfRule type="expression" dxfId="2" priority="1">
      <formula>RANK($N30,$N$30:$N$50,1)=3</formula>
    </cfRule>
    <cfRule type="expression" dxfId="1" priority="2">
      <formula>RANK($N30,$N$30:$N$50,1)=2</formula>
    </cfRule>
    <cfRule type="expression" dxfId="0" priority="3">
      <formula>RANK($N30,$N$30:$N$50,1)=1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青系</vt:lpstr>
    </vt:vector>
  </TitlesOfParts>
  <Company>YIC Consulting,Inc.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YIC Consulting,Inc.</dc:creator>
  <cp:lastModifiedBy>Windows ユーザー</cp:lastModifiedBy>
  <dcterms:created xsi:type="dcterms:W3CDTF">2018-04-02T02:27:19Z</dcterms:created>
  <dcterms:modified xsi:type="dcterms:W3CDTF">2018-08-21T03:46:31Z</dcterms:modified>
</cp:coreProperties>
</file>